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2 сесія\7. програми на 2020 рік\7.79. соц.економ\"/>
    </mc:Choice>
  </mc:AlternateContent>
  <bookViews>
    <workbookView xWindow="0" yWindow="0" windowWidth="20490" windowHeight="7620" tabRatio="989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7" i="1" l="1"/>
  <c r="E3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C30" i="1"/>
  <c r="D30" i="1"/>
</calcChain>
</file>

<file path=xl/sharedStrings.xml><?xml version="1.0" encoding="utf-8"?>
<sst xmlns="http://schemas.openxmlformats.org/spreadsheetml/2006/main" count="36" uniqueCount="36">
  <si>
    <t>Додаток</t>
  </si>
  <si>
    <t>Пріоритетні напрямки соціально-економічного і культурного розвитку м.Мелітополя, що потребують першочергового фінансування у 2020 році (капітальні вкладення)</t>
  </si>
  <si>
    <t>Напрямки</t>
  </si>
  <si>
    <t>Потреба в коштах, тис. грн.</t>
  </si>
  <si>
    <t>міський бюджет</t>
  </si>
  <si>
    <t>грантові, кредитні кошти, державний та обласний бюджет</t>
  </si>
  <si>
    <t>разом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</si>
  <si>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</si>
  <si>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Реконструкція дорожнього покриття по вул. Воїнів-інтернаціоналістів у м. Мелітополі Запорізької області</t>
  </si>
  <si>
    <t>Будівля по вул. Бєляєва, 16, м. Мелітополь Запорізька область - реконструкція (під проживання ВПО)</t>
  </si>
  <si>
    <t>Реконструкція покрівлі та заміна вікон в ЗОШ № 4 за адресою вул. Пушкіна, 77</t>
  </si>
  <si>
    <r>
      <rPr>
        <sz val="13"/>
        <color indexed="8"/>
        <rFont val="Times New Roman"/>
        <family val="1"/>
        <charset val="1"/>
      </rPr>
      <t xml:space="preserve">Будівля по вул. Брів-ла-Гайард, 6,  м. Мелітополь Запорізька область (IV під’їзд) </t>
    </r>
    <r>
      <rPr>
        <sz val="13"/>
        <color indexed="8"/>
        <rFont val="Liberation Serif;Times New Roma"/>
        <family val="1"/>
      </rPr>
      <t>- реконструкція (під проживання ВПО)</t>
    </r>
  </si>
  <si>
    <t>Реконструкція нежитлових приміщень, вул. Чернишевського, 37, м. Мелітополь, Запорізька область, під адміністративну будівлю</t>
  </si>
  <si>
    <t>ДНЗ № 8 «Зірочка», вул. Гвардійська, 26/1, м. Мелітополь, ЗО – капітальний ремонт (коригування)</t>
  </si>
  <si>
    <t>Дитяча музична школа № 1, вул. Гетьманська, 135 м. Мелітополь, ЗО – капітальний ремонт (коригування)</t>
  </si>
  <si>
    <t>ЗОШ  І-ІІІ ступеня № 8, вул. Михайла Оратовського, 147  м. Мелітополь ЗО – капітальний ремонт</t>
  </si>
  <si>
    <t>Палац культури залізничників, вул. Чайковського, 61 м. Мелітополь  – капітальний ремонт (коригування)</t>
  </si>
  <si>
    <t>Комунальний заклад «Дитячо-юнацька спортивна школа  № 3», вул. Ломоносова, 199, м. Мелітополь, ЗО – капітальний ремонт</t>
  </si>
  <si>
    <t xml:space="preserve">Загальноосвітня школа І-ІІІ ступенів № 15, вул. Гризодубової, 54, м. Мелітополь, ЗО – капітальний ремонт  </t>
  </si>
  <si>
    <t>Комунальне некомерційне підприємство «Мелітопольський міський пологовий будинок», вул. Кізіярська, 37,  м. Мелітополь, ЗО – капітальний ремонт</t>
  </si>
  <si>
    <t>Відокремлений підрозділ «Інфекційна лікарня» комунальної установи «Територіальне медичне об’єднання «Багатопрофільна лікарня інтенсивних методів лікування та швидкої медичної допомоги» по вул. Кізіярській, 48, м. Мелітополь, ЗО - капітальний ремонт</t>
  </si>
  <si>
    <t xml:space="preserve">Капітальний ремонт мереж вуличного освітлення в м. Мелітополі шляхом технічного переоснащення LED-світильниками </t>
  </si>
  <si>
    <r>
      <rPr>
        <sz val="13"/>
        <rFont val="Times New Roman"/>
        <family val="1"/>
      </rPr>
  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  </r>
    <r>
      <rPr>
        <sz val="13"/>
        <color indexed="8"/>
        <rFont val="Arial"/>
        <family val="1"/>
        <charset val="1"/>
      </rPr>
      <t xml:space="preserve">                         </t>
    </r>
  </si>
  <si>
    <t>Реконструкція каналізаційного колектору по вул. Інтеркультурній від просп. Богдана Хмельницького до вул. Олександра Невського у м. Мелітополі Запорізької області (коригування)</t>
  </si>
  <si>
    <t>Реконструкція напірно-самопливного каналізаційного колектора по вул. Чайковського від вул. Чкалова до вул. Гризодубової у м. Мелітополі Запорізької області (коригування)</t>
  </si>
  <si>
    <t>Реконструкція зливової каналізації по вул. Гризодубової (від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</si>
  <si>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</si>
  <si>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каналізаційного колектору по просп. Богдана Хмельницького  (від вул. Вакуленчука до просп. Богдана Хмельницького, 66) у м. Мелітополі Запорізької області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</si>
  <si>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</si>
  <si>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каналізаційного колектору по вул. Олеся Гончара від вул. Пушкіна до вул. Олександра Довженка у м. Мелітополі Запорізької області</t>
  </si>
  <si>
    <t>Разом</t>
  </si>
  <si>
    <t xml:space="preserve">Начальник управління соціально- </t>
  </si>
  <si>
    <t>економічного розвитку міста</t>
  </si>
  <si>
    <t>Юрій ЗАХАРЧУК</t>
  </si>
  <si>
    <t>Мелітопольський міський голова</t>
  </si>
  <si>
    <t>Роман РОМАНОВ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</si>
</sst>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>
    <font>
      <sz val="10"/>
      <name val="Arial"/>
      <family val="2"/>
    </font>
    <font>
      <sz val="10"/>
      <name val="Arial"/>
      <family val="2"/>
      <charset val="204"/>
    </font>
    <font>
      <sz val="14"/>
      <color indexed="8"/>
      <name val="Times New Roman"/>
      <family val="1"/>
      <charset val="1"/>
    </font>
    <font>
      <b/>
      <sz val="14"/>
      <color indexed="8"/>
      <name val="Times New Roman"/>
      <family val="1"/>
      <charset val="1"/>
    </font>
    <font>
      <sz val="13"/>
      <color indexed="8"/>
      <name val="Times New Roman"/>
      <family val="1"/>
      <charset val="1"/>
    </font>
    <font>
      <b/>
      <sz val="13"/>
      <color indexed="8"/>
      <name val="Times New Roman"/>
      <family val="1"/>
      <charset val="1"/>
    </font>
    <font>
      <sz val="13"/>
      <color indexed="8"/>
      <name val="Liberation Serif;Times New Roma"/>
      <family val="1"/>
    </font>
    <font>
      <sz val="13"/>
      <name val="Times New Roman"/>
      <family val="1"/>
    </font>
    <font>
      <sz val="13"/>
      <color indexed="8"/>
      <name val="Arial"/>
      <family val="1"/>
      <charset val="1"/>
    </font>
    <font>
      <sz val="13"/>
      <name val="Times New Roman"/>
      <family val="1"/>
      <charset val="1"/>
    </font>
    <font>
      <b/>
      <i/>
      <sz val="13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0" applyFont="1" applyFill="1"/>
    <xf numFmtId="164" fontId="4" fillId="0" borderId="1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 wrapText="1"/>
    </xf>
    <xf numFmtId="0" fontId="2" fillId="2" borderId="0" xfId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right" wrapText="1"/>
    </xf>
    <xf numFmtId="0" fontId="2" fillId="2" borderId="0" xfId="1" applyFont="1" applyFill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right" wrapText="1"/>
    </xf>
    <xf numFmtId="2" fontId="9" fillId="0" borderId="1" xfId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3" fillId="2" borderId="0" xfId="1" applyFont="1" applyFill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right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/>
    <xf numFmtId="1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164" fontId="2" fillId="0" borderId="0" xfId="0" applyNumberFormat="1" applyFont="1" applyBorder="1" applyAlignment="1">
      <alignment horizontal="left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86"/>
  <sheetViews>
    <sheetView tabSelected="1" topLeftCell="A29" workbookViewId="0">
      <selection activeCell="E28" sqref="E28"/>
    </sheetView>
  </sheetViews>
  <sheetFormatPr defaultRowHeight="18.75"/>
  <cols>
    <col min="1" max="1" width="0.140625" style="1" customWidth="1"/>
    <col min="2" max="2" width="57.28515625" style="1" customWidth="1"/>
    <col min="3" max="3" width="9.85546875" style="1" customWidth="1"/>
    <col min="4" max="4" width="14" style="1" customWidth="1"/>
    <col min="5" max="5" width="10.28515625" style="1" customWidth="1"/>
    <col min="6" max="192" width="9.140625" style="1"/>
    <col min="193" max="16384" width="9.140625" style="2"/>
  </cols>
  <sheetData>
    <row r="1" spans="1:255" s="4" customFormat="1" ht="12.75" customHeight="1">
      <c r="A1" s="3"/>
      <c r="B1" s="3"/>
      <c r="C1" s="3"/>
      <c r="D1" s="33" t="s">
        <v>0</v>
      </c>
      <c r="E1" s="33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</row>
    <row r="2" spans="1:255" s="4" customFormat="1" ht="12.75" customHeight="1">
      <c r="A2" s="3"/>
      <c r="B2" s="3"/>
      <c r="C2" s="3"/>
      <c r="D2" s="3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spans="1:255" s="4" customFormat="1" ht="21.6" customHeight="1">
      <c r="A3" s="3"/>
      <c r="B3" s="3"/>
      <c r="C3" s="3"/>
      <c r="D3" s="3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</row>
    <row r="4" spans="1:255" s="4" customFormat="1" ht="46.15" customHeight="1">
      <c r="A4" s="3"/>
      <c r="B4" s="34" t="s">
        <v>1</v>
      </c>
      <c r="C4" s="34"/>
      <c r="D4" s="34"/>
      <c r="E4" s="34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</row>
    <row r="5" spans="1:255" s="4" customFormat="1" ht="21.6" customHeight="1">
      <c r="A5" s="3"/>
      <c r="B5" s="35" t="s">
        <v>2</v>
      </c>
      <c r="C5" s="35" t="s">
        <v>3</v>
      </c>
      <c r="D5" s="35"/>
      <c r="E5" s="3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</row>
    <row r="6" spans="1:255" s="4" customFormat="1" ht="92.1" customHeight="1">
      <c r="A6" s="3"/>
      <c r="B6" s="35"/>
      <c r="C6" s="6" t="s">
        <v>4</v>
      </c>
      <c r="D6" s="6" t="s">
        <v>5</v>
      </c>
      <c r="E6" s="6" t="s">
        <v>6</v>
      </c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</row>
    <row r="7" spans="1:255" s="4" customFormat="1" ht="50.65" customHeight="1">
      <c r="A7" s="3"/>
      <c r="B7" s="7" t="s">
        <v>7</v>
      </c>
      <c r="C7" s="8">
        <v>1360.7</v>
      </c>
      <c r="D7" s="8">
        <v>12245.8</v>
      </c>
      <c r="E7" s="9">
        <f t="shared" ref="E7:E28" si="0">C7+D7</f>
        <v>13606.5</v>
      </c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</row>
    <row r="8" spans="1:255" s="4" customFormat="1" ht="42.4" customHeight="1">
      <c r="A8" s="3"/>
      <c r="B8" s="7" t="s">
        <v>8</v>
      </c>
      <c r="C8" s="8">
        <v>300</v>
      </c>
      <c r="D8" s="8">
        <v>55000</v>
      </c>
      <c r="E8" s="9">
        <f t="shared" si="0"/>
        <v>55300</v>
      </c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</row>
    <row r="9" spans="1:255" s="4" customFormat="1" ht="38.85" customHeight="1">
      <c r="A9" s="3"/>
      <c r="B9" s="10" t="s">
        <v>9</v>
      </c>
      <c r="C9" s="11">
        <v>27</v>
      </c>
      <c r="D9" s="12">
        <v>13500</v>
      </c>
      <c r="E9" s="9">
        <f t="shared" si="0"/>
        <v>13527</v>
      </c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</row>
    <row r="10" spans="1:255" s="4" customFormat="1" ht="32.450000000000003" customHeight="1">
      <c r="A10" s="3"/>
      <c r="B10" s="10" t="s">
        <v>10</v>
      </c>
      <c r="C10" s="11"/>
      <c r="D10" s="12">
        <v>7800</v>
      </c>
      <c r="E10" s="9">
        <f t="shared" si="0"/>
        <v>7800</v>
      </c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</row>
    <row r="11" spans="1:255" s="4" customFormat="1" ht="47.85" customHeight="1">
      <c r="A11" s="3"/>
      <c r="B11" s="10" t="s">
        <v>11</v>
      </c>
      <c r="C11" s="11">
        <v>1.5</v>
      </c>
      <c r="D11" s="12">
        <v>3200</v>
      </c>
      <c r="E11" s="9">
        <f t="shared" si="0"/>
        <v>3201.5</v>
      </c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</row>
    <row r="12" spans="1:255" ht="52.35" customHeight="1">
      <c r="A12" s="13"/>
      <c r="B12" s="7" t="s">
        <v>12</v>
      </c>
      <c r="C12" s="8">
        <v>2100</v>
      </c>
      <c r="D12" s="8"/>
      <c r="E12" s="9">
        <f t="shared" si="0"/>
        <v>2100</v>
      </c>
    </row>
    <row r="13" spans="1:255" ht="36.950000000000003" customHeight="1">
      <c r="A13" s="13"/>
      <c r="B13" s="14" t="s">
        <v>13</v>
      </c>
      <c r="C13" s="15">
        <v>4240</v>
      </c>
      <c r="D13" s="15">
        <v>22803</v>
      </c>
      <c r="E13" s="9">
        <f t="shared" si="0"/>
        <v>27043</v>
      </c>
    </row>
    <row r="14" spans="1:255" ht="36.950000000000003" customHeight="1">
      <c r="A14" s="13"/>
      <c r="B14" s="14" t="s">
        <v>14</v>
      </c>
      <c r="C14" s="15">
        <v>3600</v>
      </c>
      <c r="D14" s="15">
        <v>19376</v>
      </c>
      <c r="E14" s="9">
        <f t="shared" si="0"/>
        <v>22976</v>
      </c>
    </row>
    <row r="15" spans="1:255" ht="32.450000000000003" customHeight="1">
      <c r="A15" s="13"/>
      <c r="B15" s="14" t="s">
        <v>15</v>
      </c>
      <c r="C15" s="15">
        <v>3850</v>
      </c>
      <c r="D15" s="15">
        <v>21010</v>
      </c>
      <c r="E15" s="9">
        <f t="shared" si="0"/>
        <v>24860</v>
      </c>
    </row>
    <row r="16" spans="1:255" ht="39.75" customHeight="1">
      <c r="A16" s="13"/>
      <c r="B16" s="14" t="s">
        <v>16</v>
      </c>
      <c r="C16" s="15">
        <v>7490</v>
      </c>
      <c r="D16" s="15">
        <v>37148</v>
      </c>
      <c r="E16" s="9">
        <f t="shared" si="0"/>
        <v>44638</v>
      </c>
    </row>
    <row r="17" spans="1:255" ht="46.9" customHeight="1">
      <c r="A17" s="13"/>
      <c r="B17" s="14" t="s">
        <v>17</v>
      </c>
      <c r="C17" s="15">
        <v>4400</v>
      </c>
      <c r="D17" s="15">
        <v>22085</v>
      </c>
      <c r="E17" s="9">
        <f t="shared" si="0"/>
        <v>26485</v>
      </c>
    </row>
    <row r="18" spans="1:255" ht="49.7" customHeight="1">
      <c r="A18" s="13"/>
      <c r="B18" s="14" t="s">
        <v>18</v>
      </c>
      <c r="C18" s="15">
        <v>5790</v>
      </c>
      <c r="D18" s="15">
        <v>29075</v>
      </c>
      <c r="E18" s="9">
        <f t="shared" si="0"/>
        <v>34865</v>
      </c>
    </row>
    <row r="19" spans="1:255" ht="58.7" customHeight="1">
      <c r="A19" s="13"/>
      <c r="B19" s="14" t="s">
        <v>19</v>
      </c>
      <c r="C19" s="15">
        <v>5400</v>
      </c>
      <c r="D19" s="15">
        <v>27080</v>
      </c>
      <c r="E19" s="9">
        <f t="shared" si="0"/>
        <v>32480</v>
      </c>
    </row>
    <row r="20" spans="1:255" ht="88.5" customHeight="1">
      <c r="A20" s="13"/>
      <c r="B20" s="14" t="s">
        <v>20</v>
      </c>
      <c r="C20" s="15">
        <v>4230</v>
      </c>
      <c r="D20" s="15">
        <v>21255</v>
      </c>
      <c r="E20" s="9">
        <f t="shared" si="0"/>
        <v>25485</v>
      </c>
    </row>
    <row r="21" spans="1:255" ht="47.85" customHeight="1">
      <c r="A21" s="16"/>
      <c r="B21" s="7" t="s">
        <v>21</v>
      </c>
      <c r="C21" s="8">
        <v>2400</v>
      </c>
      <c r="D21" s="12">
        <v>22320</v>
      </c>
      <c r="E21" s="9">
        <f t="shared" si="0"/>
        <v>24720</v>
      </c>
    </row>
    <row r="22" spans="1:255" s="4" customFormat="1" ht="61.35" customHeight="1">
      <c r="A22" s="3"/>
      <c r="B22" s="17" t="s">
        <v>22</v>
      </c>
      <c r="C22" s="8">
        <v>1360.5</v>
      </c>
      <c r="D22" s="8">
        <v>12246</v>
      </c>
      <c r="E22" s="9">
        <f t="shared" si="0"/>
        <v>13606.5</v>
      </c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</row>
    <row r="23" spans="1:255" s="4" customFormat="1" ht="64.150000000000006" customHeight="1">
      <c r="A23" s="3"/>
      <c r="B23" s="18" t="s">
        <v>23</v>
      </c>
      <c r="C23" s="19">
        <v>1368.4</v>
      </c>
      <c r="D23" s="8">
        <v>12314</v>
      </c>
      <c r="E23" s="9">
        <f t="shared" si="0"/>
        <v>13682.4</v>
      </c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</row>
    <row r="24" spans="1:255" s="4" customFormat="1" ht="63.2" customHeight="1">
      <c r="A24" s="3"/>
      <c r="B24" s="20" t="s">
        <v>24</v>
      </c>
      <c r="C24" s="8">
        <v>929.9</v>
      </c>
      <c r="D24" s="8">
        <v>8369</v>
      </c>
      <c r="E24" s="9">
        <f t="shared" si="0"/>
        <v>9298.9</v>
      </c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</row>
    <row r="25" spans="1:255" s="4" customFormat="1" ht="66" customHeight="1">
      <c r="A25" s="3"/>
      <c r="B25" s="20" t="s">
        <v>25</v>
      </c>
      <c r="C25" s="8">
        <v>1480</v>
      </c>
      <c r="D25" s="8">
        <v>13320</v>
      </c>
      <c r="E25" s="9">
        <f t="shared" si="0"/>
        <v>14800</v>
      </c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</row>
    <row r="26" spans="1:255" s="4" customFormat="1" ht="64.150000000000006" customHeight="1">
      <c r="A26" s="3"/>
      <c r="B26" s="20" t="s">
        <v>26</v>
      </c>
      <c r="C26" s="8">
        <v>1150</v>
      </c>
      <c r="D26" s="8">
        <v>10350</v>
      </c>
      <c r="E26" s="9">
        <f t="shared" si="0"/>
        <v>11500</v>
      </c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</row>
    <row r="27" spans="1:255" s="4" customFormat="1" ht="67.7" customHeight="1">
      <c r="A27" s="3"/>
      <c r="B27" s="20" t="s">
        <v>27</v>
      </c>
      <c r="C27" s="8">
        <v>1060</v>
      </c>
      <c r="D27" s="8">
        <v>9540</v>
      </c>
      <c r="E27" s="9">
        <f t="shared" si="0"/>
        <v>10600</v>
      </c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</row>
    <row r="28" spans="1:255" s="4" customFormat="1" ht="49.7" customHeight="1">
      <c r="A28" s="3"/>
      <c r="B28" s="21" t="s">
        <v>28</v>
      </c>
      <c r="C28" s="19">
        <v>855.8</v>
      </c>
      <c r="D28" s="8">
        <v>7697</v>
      </c>
      <c r="E28" s="9">
        <f t="shared" si="0"/>
        <v>8552.7999999999993</v>
      </c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spans="1:255" s="4" customFormat="1" ht="50.65" customHeight="1">
      <c r="A29" s="3"/>
      <c r="B29" s="21" t="s">
        <v>29</v>
      </c>
      <c r="C29" s="19">
        <v>575</v>
      </c>
      <c r="D29" s="8">
        <v>5175</v>
      </c>
      <c r="E29" s="9">
        <v>5750</v>
      </c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</row>
    <row r="30" spans="1:255" s="25" customFormat="1" ht="23.45" customHeight="1">
      <c r="A30" s="22"/>
      <c r="B30" s="23" t="s">
        <v>30</v>
      </c>
      <c r="C30" s="24">
        <f>SUM(C7:C29)</f>
        <v>53968.800000000003</v>
      </c>
      <c r="D30" s="24">
        <f>SUM(D7:D29)</f>
        <v>392908.79999999999</v>
      </c>
      <c r="E30" s="24">
        <f>SUM(E7:E29)</f>
        <v>446877.60000000003</v>
      </c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  <c r="IU30" s="26"/>
    </row>
    <row r="32" spans="1:255" ht="19.350000000000001" customHeight="1">
      <c r="B32" s="31" t="s">
        <v>31</v>
      </c>
      <c r="C32" s="31"/>
      <c r="D32" s="27"/>
      <c r="E32" s="28"/>
    </row>
    <row r="33" spans="2:5" ht="19.350000000000001" customHeight="1">
      <c r="B33" s="31" t="s">
        <v>32</v>
      </c>
      <c r="C33" s="31"/>
      <c r="D33" s="32" t="s">
        <v>33</v>
      </c>
      <c r="E33" s="32"/>
    </row>
    <row r="34" spans="2:5">
      <c r="B34" s="29"/>
      <c r="C34" s="29"/>
      <c r="D34" s="30"/>
      <c r="E34" s="30"/>
    </row>
    <row r="35" spans="2:5">
      <c r="B35" s="29"/>
      <c r="C35" s="29"/>
      <c r="D35" s="30"/>
      <c r="E35" s="30"/>
    </row>
    <row r="36" spans="2:5" ht="19.350000000000001" customHeight="1">
      <c r="B36" s="31" t="s">
        <v>34</v>
      </c>
      <c r="C36" s="31"/>
      <c r="D36" s="32" t="s">
        <v>35</v>
      </c>
      <c r="E36" s="32"/>
    </row>
    <row r="121" ht="43.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45.75" customHeight="1"/>
    <row r="135" ht="18.75" customHeight="1"/>
    <row r="136" ht="21" customHeight="1"/>
    <row r="137" ht="29.2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33" customHeight="1"/>
    <row r="154" ht="24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49.5" customHeight="1"/>
    <row r="168" ht="38.25" customHeight="1"/>
    <row r="169" ht="18.75" customHeight="1"/>
    <row r="170" ht="36.75" customHeight="1"/>
    <row r="171" ht="20.25" customHeight="1"/>
    <row r="172" ht="18.75" customHeight="1"/>
    <row r="173" ht="18.75" customHeight="1"/>
    <row r="174" ht="18.75" customHeight="1"/>
    <row r="175" ht="47.25" customHeight="1"/>
    <row r="176" ht="18.75" customHeight="1"/>
    <row r="177" ht="18.75" customHeight="1"/>
    <row r="178" ht="18.75" customHeight="1"/>
    <row r="179" ht="18.75" customHeight="1"/>
    <row r="180" ht="15" customHeight="1"/>
    <row r="181" ht="35.25" customHeight="1"/>
    <row r="182" ht="28.5" customHeight="1"/>
    <row r="184" ht="17.25" customHeight="1"/>
    <row r="185" ht="18.75" customHeight="1"/>
    <row r="186" ht="54.75" customHeight="1"/>
  </sheetData>
  <sheetProtection selectLockedCells="1" selectUnlockedCells="1"/>
  <mergeCells count="9">
    <mergeCell ref="B36:C36"/>
    <mergeCell ref="D36:E36"/>
    <mergeCell ref="D1:E1"/>
    <mergeCell ref="B4:E4"/>
    <mergeCell ref="B5:B6"/>
    <mergeCell ref="C5:E5"/>
    <mergeCell ref="B32:C32"/>
    <mergeCell ref="B33:C33"/>
    <mergeCell ref="D33:E33"/>
  </mergeCells>
  <pageMargins left="0.78749999999999998" right="0.39374999999999999" top="0.39374999999999999" bottom="0.39374999999999999" header="0.51180555555555551" footer="0.51180555555555551"/>
  <pageSetup paperSize="9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2019-11-06T06:58:52Z</dcterms:created>
  <dcterms:modified xsi:type="dcterms:W3CDTF">2021-09-30T08:39:52Z</dcterms:modified>
</cp:coreProperties>
</file>